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iv.Körlevél üza.árró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<sst xmlns="http://schemas.openxmlformats.org/spreadsheetml/2006/main" count="73" uniqueCount="47">
  <si>
    <t>ESZ-95</t>
  </si>
  <si>
    <t>Keverék</t>
  </si>
  <si>
    <t>Ólmozatlan motorbenzinek</t>
  </si>
  <si>
    <t>Fogyasztás:</t>
  </si>
  <si>
    <t>Gázolaj</t>
  </si>
  <si>
    <t>Ft/l</t>
  </si>
  <si>
    <r>
      <t>Baráth Zoltán</t>
    </r>
    <r>
      <rPr>
        <i/>
        <sz val="12"/>
        <rFont val="Arial"/>
        <family val="2"/>
      </rPr>
      <t xml:space="preserve"> s.k.</t>
    </r>
  </si>
  <si>
    <t>1 km-re elszámolható költség (9 Ft/km is beleszámolva):</t>
  </si>
  <si>
    <t>HIVATALOS KÖRLEVELE</t>
  </si>
  <si>
    <t>ólmozatlan motorbenzin</t>
  </si>
  <si>
    <t>LPG</t>
  </si>
  <si>
    <t>autógáz</t>
  </si>
  <si>
    <t>1 km-re elszámolható költség nélkül:</t>
  </si>
  <si>
    <t xml:space="preserve">A személyi jövedelemadóról szóló - többször módosított - 1995. évi CXVII. Törvény 82. §. (2) </t>
  </si>
  <si>
    <t>a tárgyhónapban a fogyasztási norma szerinti üzemanyagköltség-elszámolással kapcsolatosan</t>
  </si>
  <si>
    <t>alkalmazható üzemanyagárat.</t>
  </si>
  <si>
    <t>a közleményben szereplő árak szerint számolja el, nem szükséges az üzemanyagról számlát</t>
  </si>
  <si>
    <t>beszerezni.</t>
  </si>
  <si>
    <t>1052 Budapest, Városház utca 7.</t>
  </si>
  <si>
    <t>Ha a személyi jövedelemadó törvény hatálya alá tartozó magánszemély az üzemanyagköltséget</t>
  </si>
  <si>
    <t>Irodavezető</t>
  </si>
  <si>
    <t>7,6 liter</t>
  </si>
  <si>
    <t>8,6 liter</t>
  </si>
  <si>
    <t>9,5 liter</t>
  </si>
  <si>
    <t>11,4 liter</t>
  </si>
  <si>
    <t>13,3 liter</t>
  </si>
  <si>
    <r>
      <t>1501-2000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-ig</t>
    </r>
  </si>
  <si>
    <r>
      <t>2001-3000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-ig</t>
    </r>
  </si>
  <si>
    <r>
      <t>3000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felett</t>
    </r>
  </si>
  <si>
    <r>
      <t>1000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-ig</t>
    </r>
  </si>
  <si>
    <r>
      <t>1001-1500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-ig</t>
    </r>
  </si>
  <si>
    <t>üzemanyagárakról.</t>
  </si>
  <si>
    <t>Budapest,</t>
  </si>
  <si>
    <t>5,7 liter</t>
  </si>
  <si>
    <t>6,7 liter</t>
  </si>
  <si>
    <t>MLSZ - PM IG. JB Iroda</t>
  </si>
  <si>
    <t>MAGYAR LABDARÚGÓ SZÖVETSÉG - PEST MEGYEI IGAZGATÓSÁG</t>
  </si>
  <si>
    <t>JÁTÉKVEZETŐI BIZOTTSÁG</t>
  </si>
  <si>
    <t>bekezdése arra kötelezi a Nemzeti Adó- és Vámhivatalt, hogy havonta tegye közzé</t>
  </si>
  <si>
    <t>Telefon: 06-30/774-2688   Fax: 06-1/354-0901 – 06-1/266-0153</t>
  </si>
  <si>
    <t>2013.</t>
  </si>
  <si>
    <t xml:space="preserve">  Internet: www.pmlsz.hu </t>
  </si>
  <si>
    <t>05./2013. sz.</t>
  </si>
  <si>
    <t>Tájékoztatjuk a Játékvezető Sporttársakat a 2013. június 1-je és június 30-a között alkalmazható</t>
  </si>
  <si>
    <t>2013. június 1-je - 2013. június 30-a között alkalmazható üzemanyagárak:</t>
  </si>
  <si>
    <t>05.</t>
  </si>
  <si>
    <t>31.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</si>
</sst>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\ _F_t"/>
    <numFmt numFmtId="167" formatCode="[$-40E]yyyy\.\ mmmm\ d\."/>
    <numFmt numFmtId="168" formatCode="m\.\ d\.;@"/>
    <numFmt numFmtId="169" formatCode="#,##0.00\ &quot;Ft&quot;"/>
    <numFmt numFmtId="170" formatCode="0.000"/>
  </numFmts>
  <fonts count="48">
    <font>
      <sz val="10"/>
      <name val="Arial CE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u val="single"/>
      <sz val="12"/>
      <name val="Arial CE"/>
      <family val="0"/>
    </font>
    <font>
      <sz val="12"/>
      <name val="Trebuchet M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5" fillId="0" borderId="15" xfId="0" applyNumberFormat="1" applyFont="1" applyBorder="1" applyAlignment="1">
      <alignment horizontal="center" vertical="center"/>
    </xf>
    <xf numFmtId="170" fontId="5" fillId="0" borderId="13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170" fontId="5" fillId="0" borderId="22" xfId="0" applyNumberFormat="1" applyFont="1" applyBorder="1" applyAlignment="1">
      <alignment horizontal="center" vertical="center"/>
    </xf>
    <xf numFmtId="170" fontId="5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5" fillId="33" borderId="27" xfId="0" applyNumberFormat="1" applyFont="1" applyFill="1" applyBorder="1" applyAlignment="1">
      <alignment horizontal="center" vertical="center"/>
    </xf>
    <xf numFmtId="2" fontId="5" fillId="33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5</xdr:col>
      <xdr:colOff>209550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400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0</xdr:row>
      <xdr:rowOff>0</xdr:rowOff>
    </xdr:from>
    <xdr:to>
      <xdr:col>5</xdr:col>
      <xdr:colOff>9525</xdr:colOff>
      <xdr:row>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5391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0</xdr:rowOff>
    </xdr:from>
    <xdr:to>
      <xdr:col>5</xdr:col>
      <xdr:colOff>1647825</xdr:colOff>
      <xdr:row>3</xdr:row>
      <xdr:rowOff>161925</xdr:rowOff>
    </xdr:to>
    <xdr:pic>
      <xdr:nvPicPr>
        <xdr:cNvPr id="3" name="Picture 41" descr="pmlsz_jb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0</xdr:col>
      <xdr:colOff>885825</xdr:colOff>
      <xdr:row>3</xdr:row>
      <xdr:rowOff>66675</xdr:rowOff>
    </xdr:to>
    <xdr:pic>
      <xdr:nvPicPr>
        <xdr:cNvPr id="4" name="Kép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715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MLSZ%20-%20JB%20-%20K&#246;nyvt&#225;rak\JB%20levelek\K&#214;RLEVELEK\2013\05-2013.%20sz.%20-%20%20NAV-&#252;za.%20&#225;r%202013.%2006.%2001.%20-%2006.%203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v.Körlevél üza.árról"/>
      <sheetName val="Üza.ár számítás"/>
    </sheetNames>
    <sheetDataSet>
      <sheetData sheetId="1">
        <row r="6">
          <cell r="F6">
            <v>40.083999999999996</v>
          </cell>
        </row>
        <row r="7">
          <cell r="F7">
            <v>44.174</v>
          </cell>
        </row>
        <row r="8">
          <cell r="F8">
            <v>47.855</v>
          </cell>
        </row>
        <row r="9">
          <cell r="F9">
            <v>55.626000000000005</v>
          </cell>
        </row>
        <row r="10">
          <cell r="F10">
            <v>63.397000000000006</v>
          </cell>
        </row>
        <row r="15">
          <cell r="F15">
            <v>32.712</v>
          </cell>
        </row>
        <row r="16">
          <cell r="F16">
            <v>36.872</v>
          </cell>
        </row>
        <row r="17">
          <cell r="F17">
            <v>40.616</v>
          </cell>
        </row>
        <row r="18">
          <cell r="F18">
            <v>48.52</v>
          </cell>
        </row>
        <row r="23">
          <cell r="F23">
            <v>42.44</v>
          </cell>
        </row>
        <row r="24">
          <cell r="F24">
            <v>46.84</v>
          </cell>
        </row>
        <row r="25">
          <cell r="F25">
            <v>50.8</v>
          </cell>
        </row>
        <row r="26">
          <cell r="F26">
            <v>59.16</v>
          </cell>
        </row>
        <row r="27">
          <cell r="F27">
            <v>67.52</v>
          </cell>
        </row>
        <row r="33">
          <cell r="F33">
            <v>31.083999999999996</v>
          </cell>
        </row>
        <row r="34">
          <cell r="F34">
            <v>35.174</v>
          </cell>
        </row>
        <row r="35">
          <cell r="F35">
            <v>38.855</v>
          </cell>
        </row>
        <row r="36">
          <cell r="F36">
            <v>46.626000000000005</v>
          </cell>
        </row>
        <row r="37">
          <cell r="F37">
            <v>54.397000000000006</v>
          </cell>
        </row>
        <row r="42">
          <cell r="F42">
            <v>23.712000000000003</v>
          </cell>
        </row>
        <row r="43">
          <cell r="F43">
            <v>27.872000000000003</v>
          </cell>
        </row>
        <row r="44">
          <cell r="F44">
            <v>31.616</v>
          </cell>
        </row>
        <row r="45">
          <cell r="F45">
            <v>39.52</v>
          </cell>
        </row>
        <row r="50">
          <cell r="F50">
            <v>33.44</v>
          </cell>
        </row>
        <row r="51">
          <cell r="F51">
            <v>37.84</v>
          </cell>
        </row>
        <row r="52">
          <cell r="F52">
            <v>41.8</v>
          </cell>
        </row>
        <row r="53">
          <cell r="F53">
            <v>50.16</v>
          </cell>
        </row>
        <row r="54">
          <cell r="F54">
            <v>58.52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15.00390625" style="1" bestFit="1" customWidth="1"/>
    <col min="2" max="2" width="14.25390625" style="1" customWidth="1"/>
    <col min="3" max="5" width="18.75390625" style="1" bestFit="1" customWidth="1"/>
    <col min="6" max="6" width="21.875" style="1" customWidth="1"/>
    <col min="7" max="7" width="14.25390625" style="1" customWidth="1"/>
    <col min="8" max="16384" width="9.125" style="1" customWidth="1"/>
  </cols>
  <sheetData>
    <row r="1" spans="1:11" ht="18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">
      <c r="A4" s="38" t="s">
        <v>36</v>
      </c>
      <c r="B4" s="38"/>
      <c r="C4" s="38"/>
      <c r="D4" s="38"/>
      <c r="E4" s="38"/>
      <c r="F4" s="38"/>
      <c r="G4" s="7"/>
      <c r="H4" s="7"/>
      <c r="I4" s="7"/>
      <c r="J4" s="6"/>
      <c r="K4" s="6"/>
    </row>
    <row r="5" spans="1:11" ht="18">
      <c r="A5" s="38" t="s">
        <v>37</v>
      </c>
      <c r="B5" s="38"/>
      <c r="C5" s="38"/>
      <c r="D5" s="38"/>
      <c r="E5" s="38"/>
      <c r="F5" s="38"/>
      <c r="G5" s="7"/>
      <c r="H5" s="7"/>
      <c r="I5" s="7"/>
      <c r="J5" s="6"/>
      <c r="K5" s="6"/>
    </row>
    <row r="6" spans="1:11" ht="18">
      <c r="A6" s="38" t="s">
        <v>18</v>
      </c>
      <c r="B6" s="38"/>
      <c r="C6" s="38"/>
      <c r="D6" s="38"/>
      <c r="E6" s="38"/>
      <c r="F6" s="38"/>
      <c r="G6" s="7"/>
      <c r="H6" s="7"/>
      <c r="I6" s="7"/>
      <c r="J6" s="6"/>
      <c r="K6" s="6"/>
    </row>
    <row r="7" spans="1:11" ht="18">
      <c r="A7" s="38" t="s">
        <v>39</v>
      </c>
      <c r="B7" s="38"/>
      <c r="C7" s="38"/>
      <c r="D7" s="38"/>
      <c r="E7" s="38"/>
      <c r="F7" s="38"/>
      <c r="G7" s="7"/>
      <c r="H7" s="7"/>
      <c r="I7" s="7"/>
      <c r="J7" s="6"/>
      <c r="K7" s="6"/>
    </row>
    <row r="8" spans="1:7" s="3" customFormat="1" ht="27" customHeight="1">
      <c r="A8" s="38" t="s">
        <v>41</v>
      </c>
      <c r="B8" s="38"/>
      <c r="C8" s="38"/>
      <c r="D8" s="38"/>
      <c r="E8" s="38"/>
      <c r="F8" s="38"/>
      <c r="G8" s="15"/>
    </row>
    <row r="9" spans="1:7" s="3" customFormat="1" ht="27" customHeight="1">
      <c r="A9" s="43" t="s">
        <v>42</v>
      </c>
      <c r="B9" s="43"/>
      <c r="C9" s="43"/>
      <c r="D9" s="43"/>
      <c r="E9" s="43"/>
      <c r="F9" s="43"/>
      <c r="G9" s="16"/>
    </row>
    <row r="10" spans="1:7" ht="20.25">
      <c r="A10" s="44" t="s">
        <v>8</v>
      </c>
      <c r="B10" s="44"/>
      <c r="C10" s="44"/>
      <c r="D10" s="44"/>
      <c r="E10" s="44"/>
      <c r="F10" s="44"/>
      <c r="G10" s="12"/>
    </row>
    <row r="11" spans="1:7" ht="15" customHeight="1">
      <c r="A11" s="12"/>
      <c r="B11" s="12"/>
      <c r="C11" s="12"/>
      <c r="D11" s="12"/>
      <c r="E11" s="12"/>
      <c r="F11" s="12"/>
      <c r="G11" s="18"/>
    </row>
    <row r="12" spans="1:7" ht="15" customHeight="1">
      <c r="A12" s="37" t="s">
        <v>43</v>
      </c>
      <c r="B12" s="37"/>
      <c r="C12" s="37"/>
      <c r="D12" s="37"/>
      <c r="E12" s="37"/>
      <c r="F12" s="37"/>
      <c r="G12" s="18"/>
    </row>
    <row r="13" spans="1:6" ht="15" customHeight="1">
      <c r="A13" s="45" t="s">
        <v>31</v>
      </c>
      <c r="B13" s="45"/>
      <c r="C13" s="45"/>
      <c r="D13" s="45"/>
      <c r="E13" s="45"/>
      <c r="F13" s="45"/>
    </row>
    <row r="14" spans="1:7" ht="15" customHeight="1">
      <c r="A14" s="35"/>
      <c r="B14" s="35"/>
      <c r="C14" s="35"/>
      <c r="D14" s="35"/>
      <c r="E14" s="35"/>
      <c r="F14" s="35"/>
      <c r="G14" s="11"/>
    </row>
    <row r="15" spans="1:7" ht="15" customHeight="1">
      <c r="A15" s="37" t="s">
        <v>13</v>
      </c>
      <c r="B15" s="37"/>
      <c r="C15" s="37"/>
      <c r="D15" s="37"/>
      <c r="E15" s="37"/>
      <c r="F15" s="37"/>
      <c r="G15" s="11"/>
    </row>
    <row r="16" spans="1:7" ht="15" customHeight="1">
      <c r="A16" s="37" t="s">
        <v>38</v>
      </c>
      <c r="B16" s="37"/>
      <c r="C16" s="37"/>
      <c r="D16" s="37"/>
      <c r="E16" s="37"/>
      <c r="F16" s="37"/>
      <c r="G16" s="11"/>
    </row>
    <row r="17" spans="1:7" ht="15" customHeight="1">
      <c r="A17" s="37" t="s">
        <v>14</v>
      </c>
      <c r="B17" s="37"/>
      <c r="C17" s="37"/>
      <c r="D17" s="37"/>
      <c r="E17" s="37"/>
      <c r="F17" s="37"/>
      <c r="G17" s="11"/>
    </row>
    <row r="18" spans="1:7" ht="15" customHeight="1">
      <c r="A18" s="45" t="s">
        <v>15</v>
      </c>
      <c r="B18" s="45"/>
      <c r="C18" s="45"/>
      <c r="D18" s="45"/>
      <c r="E18" s="45"/>
      <c r="F18" s="45"/>
      <c r="G18" s="11"/>
    </row>
    <row r="19" spans="1:7" ht="15" customHeight="1">
      <c r="A19" s="37" t="s">
        <v>19</v>
      </c>
      <c r="B19" s="37"/>
      <c r="C19" s="37"/>
      <c r="D19" s="37"/>
      <c r="E19" s="37"/>
      <c r="F19" s="37"/>
      <c r="G19" s="11"/>
    </row>
    <row r="20" spans="1:7" ht="15" customHeight="1">
      <c r="A20" s="37" t="s">
        <v>16</v>
      </c>
      <c r="B20" s="37"/>
      <c r="C20" s="37"/>
      <c r="D20" s="37"/>
      <c r="E20" s="37"/>
      <c r="F20" s="37"/>
      <c r="G20" s="11"/>
    </row>
    <row r="21" spans="1:6" ht="15">
      <c r="A21" s="45" t="s">
        <v>17</v>
      </c>
      <c r="B21" s="45"/>
      <c r="C21" s="45"/>
      <c r="D21" s="45"/>
      <c r="E21" s="45"/>
      <c r="F21" s="45"/>
    </row>
    <row r="22" ht="12.75" customHeight="1">
      <c r="G22" s="17"/>
    </row>
    <row r="23" spans="1:7" ht="12.75" customHeight="1">
      <c r="A23" s="46" t="s">
        <v>44</v>
      </c>
      <c r="B23" s="46"/>
      <c r="C23" s="46"/>
      <c r="D23" s="46"/>
      <c r="E23" s="46"/>
      <c r="F23" s="46"/>
      <c r="G23" s="10"/>
    </row>
    <row r="24" spans="1:7" ht="15.75">
      <c r="A24" s="10"/>
      <c r="B24" s="10"/>
      <c r="C24" s="10"/>
      <c r="D24" s="10"/>
      <c r="E24" s="10"/>
      <c r="F24" s="10"/>
      <c r="G24"/>
    </row>
    <row r="25" spans="1:7" ht="23.25" customHeight="1">
      <c r="A25" s="42" t="s">
        <v>2</v>
      </c>
      <c r="B25" s="42"/>
      <c r="C25" s="42"/>
      <c r="D25" s="42"/>
      <c r="E25" s="42"/>
      <c r="F25" s="42"/>
      <c r="G25"/>
    </row>
    <row r="26" spans="1:7" ht="23.25" customHeight="1">
      <c r="A26" s="4" t="s">
        <v>0</v>
      </c>
      <c r="B26" s="48" t="s">
        <v>9</v>
      </c>
      <c r="C26" s="48"/>
      <c r="D26" s="48"/>
      <c r="E26" s="5">
        <v>409</v>
      </c>
      <c r="F26" s="2" t="s">
        <v>5</v>
      </c>
      <c r="G26"/>
    </row>
    <row r="27" spans="1:6" ht="23.25" customHeight="1">
      <c r="A27" s="4" t="s">
        <v>4</v>
      </c>
      <c r="B27" s="48"/>
      <c r="C27" s="48"/>
      <c r="D27" s="48"/>
      <c r="E27" s="5">
        <v>416</v>
      </c>
      <c r="F27" s="2" t="s">
        <v>5</v>
      </c>
    </row>
    <row r="28" spans="1:6" ht="23.25" customHeight="1">
      <c r="A28" s="4" t="s">
        <v>1</v>
      </c>
      <c r="B28" s="48"/>
      <c r="C28" s="48"/>
      <c r="D28" s="48"/>
      <c r="E28" s="5">
        <v>440</v>
      </c>
      <c r="F28" s="2" t="s">
        <v>5</v>
      </c>
    </row>
    <row r="29" spans="1:7" ht="23.25" customHeight="1">
      <c r="A29" s="4" t="s">
        <v>10</v>
      </c>
      <c r="B29" s="48" t="s">
        <v>11</v>
      </c>
      <c r="C29" s="48"/>
      <c r="D29" s="48"/>
      <c r="E29" s="5">
        <v>279</v>
      </c>
      <c r="F29" s="2" t="s">
        <v>5</v>
      </c>
      <c r="G29"/>
    </row>
    <row r="31" spans="1:6" ht="15.75">
      <c r="A31" s="39" t="s">
        <v>7</v>
      </c>
      <c r="B31" s="39"/>
      <c r="C31" s="39"/>
      <c r="D31" s="39"/>
      <c r="E31" s="39"/>
      <c r="F31" s="39"/>
    </row>
    <row r="32" ht="15.75" thickBot="1"/>
    <row r="33" spans="1:6" ht="18">
      <c r="A33" s="40" t="s">
        <v>3</v>
      </c>
      <c r="B33" s="23" t="s">
        <v>29</v>
      </c>
      <c r="C33" s="21" t="s">
        <v>30</v>
      </c>
      <c r="D33" s="21" t="s">
        <v>26</v>
      </c>
      <c r="E33" s="21" t="s">
        <v>27</v>
      </c>
      <c r="F33" s="22" t="s">
        <v>28</v>
      </c>
    </row>
    <row r="34" spans="1:6" ht="18.75" customHeight="1" thickBot="1">
      <c r="A34" s="41"/>
      <c r="B34" s="24" t="s">
        <v>21</v>
      </c>
      <c r="C34" s="19" t="s">
        <v>22</v>
      </c>
      <c r="D34" s="19" t="s">
        <v>23</v>
      </c>
      <c r="E34" s="19" t="s">
        <v>24</v>
      </c>
      <c r="F34" s="25" t="s">
        <v>25</v>
      </c>
    </row>
    <row r="35" spans="1:6" ht="18.75" customHeight="1">
      <c r="A35" s="27" t="s">
        <v>0</v>
      </c>
      <c r="B35" s="29">
        <f>'[1]Üza.ár számítás'!$F$6</f>
        <v>40.083999999999996</v>
      </c>
      <c r="C35" s="30">
        <f>'[1]Üza.ár számítás'!$F$7</f>
        <v>44.174</v>
      </c>
      <c r="D35" s="30">
        <f>'[1]Üza.ár számítás'!$F$8</f>
        <v>47.855</v>
      </c>
      <c r="E35" s="30">
        <f>'[1]Üza.ár számítás'!$F$9</f>
        <v>55.626000000000005</v>
      </c>
      <c r="F35" s="31">
        <f>'[1]Üza.ár számítás'!$F$10</f>
        <v>63.397000000000006</v>
      </c>
    </row>
    <row r="36" spans="1:6" ht="18.75" customHeight="1" thickBot="1">
      <c r="A36" s="28" t="s">
        <v>1</v>
      </c>
      <c r="B36" s="32">
        <f>'[1]Üza.ár számítás'!$F$23</f>
        <v>42.44</v>
      </c>
      <c r="C36" s="33">
        <f>'[1]Üza.ár számítás'!$F$24</f>
        <v>46.84</v>
      </c>
      <c r="D36" s="33">
        <f>'[1]Üza.ár számítás'!$F$25</f>
        <v>50.8</v>
      </c>
      <c r="E36" s="33">
        <f>'[1]Üza.ár számítás'!$F$26</f>
        <v>59.16</v>
      </c>
      <c r="F36" s="34">
        <f>'[1]Üza.ár számítás'!$F$27</f>
        <v>67.52</v>
      </c>
    </row>
    <row r="37" spans="1:6" ht="18.75" customHeight="1">
      <c r="A37" s="41" t="s">
        <v>4</v>
      </c>
      <c r="B37" s="50"/>
      <c r="C37" s="20" t="s">
        <v>33</v>
      </c>
      <c r="D37" s="20" t="s">
        <v>34</v>
      </c>
      <c r="E37" s="20" t="s">
        <v>21</v>
      </c>
      <c r="F37" s="26" t="s">
        <v>23</v>
      </c>
    </row>
    <row r="38" spans="1:6" ht="18.75" customHeight="1" thickBot="1">
      <c r="A38" s="47"/>
      <c r="B38" s="51"/>
      <c r="C38" s="33">
        <f>'[1]Üza.ár számítás'!$F$15</f>
        <v>32.712</v>
      </c>
      <c r="D38" s="33">
        <f>'[1]Üza.ár számítás'!$F$16</f>
        <v>36.872</v>
      </c>
      <c r="E38" s="33">
        <f>'[1]Üza.ár számítás'!$F$17</f>
        <v>40.616</v>
      </c>
      <c r="F38" s="34">
        <f>'[1]Üza.ár számítás'!$F$18</f>
        <v>48.52</v>
      </c>
    </row>
    <row r="39" spans="1:6" ht="12.75" customHeight="1">
      <c r="A39" s="14"/>
      <c r="B39" s="14"/>
      <c r="C39" s="14"/>
      <c r="D39" s="14"/>
      <c r="E39" s="14"/>
      <c r="F39" s="13"/>
    </row>
    <row r="40" spans="1:6" ht="15.75">
      <c r="A40" s="52" t="s">
        <v>12</v>
      </c>
      <c r="B40" s="52"/>
      <c r="C40" s="52"/>
      <c r="D40" s="52"/>
      <c r="E40" s="52"/>
      <c r="F40" s="52"/>
    </row>
    <row r="41" spans="1:6" ht="15.75" thickBot="1">
      <c r="A41" s="13"/>
      <c r="B41" s="13"/>
      <c r="C41" s="13"/>
      <c r="D41" s="13"/>
      <c r="E41" s="13"/>
      <c r="F41" s="13"/>
    </row>
    <row r="42" spans="1:6" ht="18">
      <c r="A42" s="40" t="s">
        <v>3</v>
      </c>
      <c r="B42" s="23" t="s">
        <v>29</v>
      </c>
      <c r="C42" s="21" t="s">
        <v>30</v>
      </c>
      <c r="D42" s="21" t="s">
        <v>26</v>
      </c>
      <c r="E42" s="21" t="s">
        <v>27</v>
      </c>
      <c r="F42" s="22" t="s">
        <v>28</v>
      </c>
    </row>
    <row r="43" spans="1:6" ht="18.75" customHeight="1" thickBot="1">
      <c r="A43" s="41"/>
      <c r="B43" s="24" t="s">
        <v>21</v>
      </c>
      <c r="C43" s="19" t="s">
        <v>22</v>
      </c>
      <c r="D43" s="19" t="s">
        <v>23</v>
      </c>
      <c r="E43" s="19" t="s">
        <v>24</v>
      </c>
      <c r="F43" s="25" t="s">
        <v>25</v>
      </c>
    </row>
    <row r="44" spans="1:6" ht="18.75" customHeight="1">
      <c r="A44" s="27" t="s">
        <v>0</v>
      </c>
      <c r="B44" s="29">
        <f>'[1]Üza.ár számítás'!$F$33</f>
        <v>31.083999999999996</v>
      </c>
      <c r="C44" s="30">
        <f>'[1]Üza.ár számítás'!$F$34</f>
        <v>35.174</v>
      </c>
      <c r="D44" s="30">
        <f>'[1]Üza.ár számítás'!$F$35</f>
        <v>38.855</v>
      </c>
      <c r="E44" s="30">
        <f>'[1]Üza.ár számítás'!$F$36</f>
        <v>46.626000000000005</v>
      </c>
      <c r="F44" s="31">
        <f>'[1]Üza.ár számítás'!$F$37</f>
        <v>54.397000000000006</v>
      </c>
    </row>
    <row r="45" spans="1:6" ht="18.75" customHeight="1" thickBot="1">
      <c r="A45" s="28" t="s">
        <v>1</v>
      </c>
      <c r="B45" s="32">
        <f>'[1]Üza.ár számítás'!$F$50</f>
        <v>33.44</v>
      </c>
      <c r="C45" s="33">
        <f>'[1]Üza.ár számítás'!$F$51</f>
        <v>37.84</v>
      </c>
      <c r="D45" s="33">
        <f>'[1]Üza.ár számítás'!$F$52</f>
        <v>41.8</v>
      </c>
      <c r="E45" s="33">
        <f>'[1]Üza.ár számítás'!$F$53</f>
        <v>50.16</v>
      </c>
      <c r="F45" s="34">
        <f>'[1]Üza.ár számítás'!$F$54</f>
        <v>58.52</v>
      </c>
    </row>
    <row r="46" spans="1:6" ht="18.75" customHeight="1">
      <c r="A46" s="41" t="s">
        <v>4</v>
      </c>
      <c r="B46" s="50"/>
      <c r="C46" s="20" t="s">
        <v>33</v>
      </c>
      <c r="D46" s="20" t="s">
        <v>34</v>
      </c>
      <c r="E46" s="20" t="s">
        <v>21</v>
      </c>
      <c r="F46" s="26" t="s">
        <v>23</v>
      </c>
    </row>
    <row r="47" spans="1:6" ht="18.75" customHeight="1" thickBot="1">
      <c r="A47" s="47"/>
      <c r="B47" s="51"/>
      <c r="C47" s="33">
        <f>'[1]Üza.ár számítás'!$F$42</f>
        <v>23.712000000000003</v>
      </c>
      <c r="D47" s="33">
        <f>'[1]Üza.ár számítás'!$F$43</f>
        <v>27.872000000000003</v>
      </c>
      <c r="E47" s="33">
        <f>'[1]Üza.ár számítás'!$F$44</f>
        <v>31.616</v>
      </c>
      <c r="F47" s="34">
        <f>'[1]Üza.ár számítás'!$F$45</f>
        <v>39.52</v>
      </c>
    </row>
    <row r="48" spans="1:6" ht="12.75" customHeight="1">
      <c r="A48" s="9"/>
      <c r="B48" s="8"/>
      <c r="C48" s="8"/>
      <c r="D48" s="8"/>
      <c r="E48" s="8"/>
      <c r="F48" s="8"/>
    </row>
    <row r="49" spans="1:4" ht="15">
      <c r="A49" s="3" t="s">
        <v>32</v>
      </c>
      <c r="B49" s="3" t="s">
        <v>40</v>
      </c>
      <c r="C49" s="36" t="s">
        <v>45</v>
      </c>
      <c r="D49" s="36" t="s">
        <v>46</v>
      </c>
    </row>
    <row r="50" spans="5:6" ht="15">
      <c r="E50" s="49" t="s">
        <v>6</v>
      </c>
      <c r="F50" s="49"/>
    </row>
    <row r="51" spans="5:6" ht="15">
      <c r="E51" s="49" t="s">
        <v>35</v>
      </c>
      <c r="F51" s="49"/>
    </row>
    <row r="52" spans="5:6" ht="15">
      <c r="E52" s="49" t="s">
        <v>20</v>
      </c>
      <c r="F52" s="49"/>
    </row>
    <row r="55" ht="15">
      <c r="B55"/>
    </row>
  </sheetData>
  <sheetProtection/>
  <mergeCells count="33">
    <mergeCell ref="A40:F40"/>
    <mergeCell ref="A37:A38"/>
    <mergeCell ref="A42:A43"/>
    <mergeCell ref="A15:F15"/>
    <mergeCell ref="A21:F21"/>
    <mergeCell ref="B29:D29"/>
    <mergeCell ref="E52:F52"/>
    <mergeCell ref="E51:F51"/>
    <mergeCell ref="E50:F50"/>
    <mergeCell ref="B26:D26"/>
    <mergeCell ref="B28:D28"/>
    <mergeCell ref="B37:B38"/>
    <mergeCell ref="B46:B47"/>
    <mergeCell ref="A20:F20"/>
    <mergeCell ref="A18:F18"/>
    <mergeCell ref="A23:F23"/>
    <mergeCell ref="A46:A47"/>
    <mergeCell ref="A4:F4"/>
    <mergeCell ref="A5:F5"/>
    <mergeCell ref="A6:F6"/>
    <mergeCell ref="A7:F7"/>
    <mergeCell ref="A16:F16"/>
    <mergeCell ref="B27:D27"/>
    <mergeCell ref="A19:F19"/>
    <mergeCell ref="A8:F8"/>
    <mergeCell ref="A12:F12"/>
    <mergeCell ref="A31:F31"/>
    <mergeCell ref="A33:A34"/>
    <mergeCell ref="A25:F25"/>
    <mergeCell ref="A17:F17"/>
    <mergeCell ref="A9:F9"/>
    <mergeCell ref="A10:F10"/>
    <mergeCell ref="A13:F13"/>
  </mergeCells>
  <printOptions/>
  <pageMargins left="0.3937007874015748" right="0" top="0.1968503937007874" bottom="0.1968503937007874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KLSZ JB Elnök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02-2005. sz. Hivatalos Körlevél</dc:title>
  <dc:subject>APEH-üza. ár 2005. 01. 01. - 03. 31.</dc:subject>
  <dc:creator>Baráth Zoltán</dc:creator>
  <cp:keywords/>
  <dc:description/>
  <cp:lastModifiedBy>Atesz</cp:lastModifiedBy>
  <cp:lastPrinted>2013-03-31T15:47:56Z</cp:lastPrinted>
  <dcterms:created xsi:type="dcterms:W3CDTF">2001-10-01T13:02:11Z</dcterms:created>
  <dcterms:modified xsi:type="dcterms:W3CDTF">2013-06-29T08:24:33Z</dcterms:modified>
  <cp:category/>
  <cp:version/>
  <cp:contentType/>
  <cp:contentStatus/>
</cp:coreProperties>
</file>